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'Лист1'!$7:$7</definedName>
  </definedNames>
  <calcPr fullCalcOnLoad="1"/>
</workbook>
</file>

<file path=xl/sharedStrings.xml><?xml version="1.0" encoding="utf-8"?>
<sst xmlns="http://schemas.openxmlformats.org/spreadsheetml/2006/main" count="59" uniqueCount="59">
  <si>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</si>
  <si>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</si>
  <si>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</si>
  <si>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</si>
  <si>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</si>
  <si>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</si>
  <si>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</si>
  <si>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</si>
  <si>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</si>
  <si>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</si>
  <si>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</si>
  <si>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</si>
  <si>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</si>
  <si>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ДОХОДЫ ОТ ИСПОЛЬЗОВАНИЯ ИМУЩЕСТВА, НАХОДЯЩЕГОСЯ В ГОСУДАРСТВЕННОЙ И МУНИЦИПАЛЬНОЙ СОБСТВЕННОСТИ</t>
  </si>
  <si>
    <t xml:space="preserve">1 11 00000 00 0000 000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</si>
  <si>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</si>
  <si>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</si>
  <si>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</si>
  <si>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1 11 05035 10 0000 120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</si>
  <si>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</si>
  <si>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</si>
  <si>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</si>
  <si>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Дотация бюджету поселения на выравнивание  бюджетной обеспеченности</t>
  </si>
  <si>
    <t>Код бюджетной классификации Российской Федерации</t>
  </si>
  <si>
    <t>Дотации бюджетам поселений на поддержку мер по обеспечению сбалансированности бюджетов</t>
  </si>
  <si>
    <t>Иные безвозмедные трансферты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</si>
  <si>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</si>
  <si>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</si>
  <si>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</si>
  <si>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</si>
  <si>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</si>
  <si>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</si>
  <si>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</si>
  <si>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</si>
  <si>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</si>
  <si>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</si>
  <si>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</si>
  <si>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</si>
  <si>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2020 год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</si>
  <si>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</si>
  <si>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2 02 15001 00 0000 150</t>
  </si>
  <si>
    <t>2 02 15001 10 0000 150</t>
  </si>
  <si>
    <t>2 02 15002 10 0000 150</t>
  </si>
  <si>
    <t>2 02 30000 00 0000 150</t>
  </si>
  <si>
    <t>2 02 35118 00 0000 150</t>
  </si>
  <si>
    <t>2 02 35118 10 0000 150</t>
  </si>
  <si>
    <t>2 02 40000 00 0000 150</t>
  </si>
  <si>
    <t>2 02 49999 10 0000 150</t>
  </si>
  <si>
    <t>2 02 49999 10 7502 150</t>
  </si>
  <si>
    <t xml:space="preserve">1 05 03000 00 0000 000 </t>
  </si>
  <si>
    <t>НАЛОГИ НА СОВОКУПНЫЙ ДОХОД</t>
  </si>
  <si>
    <t xml:space="preserve">1 05 0301001 0000 110 </t>
  </si>
  <si>
    <t>Единый сельскохозяйственный налог</t>
  </si>
  <si>
    <t xml:space="preserve">"О бюджете  сельского поселения Юнновский сельсовет 
муниципального района  Илишевский район
Республики Башкортостан на 2019 год </t>
  </si>
  <si>
    <t>и на плановый период 2020 и  2021 годов "</t>
  </si>
  <si>
    <t xml:space="preserve">     Доходы     бюджета сельского поселения
               Юнновский сельсовет муниципального района Илишевский район     Республики Башкортостан  на плановый период 2020 и 2021 годов</t>
  </si>
  <si>
    <t>2021 год</t>
  </si>
  <si>
    <t>Глава сельского поселения  
Юнновский  сельсовет
муниципального района
Илишевский район  
Республики Башкортостан                                                                                                А.М.Шайхайдаров</t>
  </si>
  <si>
    <t>Приложение № 4 к решению Совета
сельского поселения Юнновский сельсовет 
 муниципального района Илишевский район
 Республики Башкортостан 
от " 20   " декабря  2018  г. № 37-1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</si>
</sst>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distributed" wrapText="1"/>
    </xf>
    <xf numFmtId="0" fontId="2" fillId="0" borderId="0" xfId="0" applyFont="1" applyAlignment="1">
      <alignment horizontal="distributed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distributed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177" fontId="2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 horizontal="center" wrapText="1"/>
    </xf>
    <xf numFmtId="177" fontId="0" fillId="0" borderId="0" xfId="0" applyNumberFormat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2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distributed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view="pageBreakPreview" zoomScaleSheetLayoutView="100" zoomScalePageLayoutView="0" workbookViewId="0" topLeftCell="A43">
      <selection activeCell="B11" sqref="B11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39" customWidth="1"/>
    <col min="4" max="4" width="12.75390625" style="29" customWidth="1"/>
  </cols>
  <sheetData>
    <row r="1" spans="1:4" ht="65.25" customHeight="1">
      <c r="A1" s="3"/>
      <c r="B1" s="46" t="s">
        <v>58</v>
      </c>
      <c r="C1" s="46"/>
      <c r="D1" s="46"/>
    </row>
    <row r="2" spans="1:4" ht="44.25" customHeight="1">
      <c r="A2" s="28"/>
      <c r="B2" s="46" t="s">
        <v>53</v>
      </c>
      <c r="C2" s="46"/>
      <c r="D2" s="46"/>
    </row>
    <row r="3" spans="1:4" ht="14.25" customHeight="1">
      <c r="A3" s="2"/>
      <c r="B3" s="47" t="s">
        <v>54</v>
      </c>
      <c r="C3" s="47"/>
      <c r="D3" s="47"/>
    </row>
    <row r="4" spans="1:3" ht="55.5" customHeight="1">
      <c r="A4" s="45" t="s">
        <v>55</v>
      </c>
      <c r="B4" s="45"/>
      <c r="C4" s="45"/>
    </row>
    <row r="5" spans="1:4" ht="14.25" customHeight="1">
      <c r="A5" s="1"/>
      <c r="B5" s="1"/>
      <c r="C5" s="30"/>
      <c r="D5" s="31" t="s">
        <v>6</v>
      </c>
    </row>
    <row r="6" spans="1:4" ht="47.25" customHeight="1">
      <c r="A6" s="5" t="s">
        <v>23</v>
      </c>
      <c r="B6" s="4" t="s">
        <v>0</v>
      </c>
      <c r="C6" s="32" t="s">
        <v>38</v>
      </c>
      <c r="D6" s="32" t="s">
        <v>56</v>
      </c>
    </row>
    <row r="7" spans="1:4" ht="15.75" customHeight="1">
      <c r="A7" s="6">
        <v>1</v>
      </c>
      <c r="B7" s="6">
        <v>2</v>
      </c>
      <c r="C7" s="41">
        <v>3</v>
      </c>
      <c r="D7" s="41">
        <v>4</v>
      </c>
    </row>
    <row r="8" spans="1:4" ht="18.75">
      <c r="A8" s="8" t="s">
        <v>7</v>
      </c>
      <c r="B8" s="7" t="s">
        <v>1</v>
      </c>
      <c r="C8" s="33">
        <f>C9+C14+C19+C12</f>
        <v>1269</v>
      </c>
      <c r="D8" s="33">
        <f>D9+D14+D19+D12</f>
        <v>1307</v>
      </c>
    </row>
    <row r="9" spans="1:4" ht="18.75">
      <c r="A9" s="10" t="s">
        <v>8</v>
      </c>
      <c r="B9" s="9" t="s">
        <v>2</v>
      </c>
      <c r="C9" s="34">
        <f>C10</f>
        <v>93</v>
      </c>
      <c r="D9" s="34">
        <f>D10</f>
        <v>98</v>
      </c>
    </row>
    <row r="10" spans="1:4" ht="15.75">
      <c r="A10" s="10" t="s">
        <v>9</v>
      </c>
      <c r="B10" s="9" t="s">
        <v>3</v>
      </c>
      <c r="C10" s="35">
        <f>C11</f>
        <v>93</v>
      </c>
      <c r="D10" s="35">
        <f>D11</f>
        <v>98</v>
      </c>
    </row>
    <row r="11" spans="1:4" ht="79.5" customHeight="1">
      <c r="A11" s="12" t="s">
        <v>26</v>
      </c>
      <c r="B11" s="11" t="s">
        <v>27</v>
      </c>
      <c r="C11" s="36">
        <v>93</v>
      </c>
      <c r="D11" s="36">
        <v>98</v>
      </c>
    </row>
    <row r="12" spans="1:4" ht="25.5" customHeight="1">
      <c r="A12" s="10" t="s">
        <v>49</v>
      </c>
      <c r="B12" s="13" t="s">
        <v>50</v>
      </c>
      <c r="C12" s="34">
        <f>C13</f>
        <v>13</v>
      </c>
      <c r="D12" s="34">
        <f>D13</f>
        <v>13</v>
      </c>
    </row>
    <row r="13" spans="1:4" ht="26.25" customHeight="1">
      <c r="A13" s="14" t="s">
        <v>51</v>
      </c>
      <c r="B13" s="13" t="s">
        <v>52</v>
      </c>
      <c r="C13" s="36">
        <v>13</v>
      </c>
      <c r="D13" s="36">
        <v>13</v>
      </c>
    </row>
    <row r="14" spans="1:4" ht="15.75">
      <c r="A14" s="10" t="s">
        <v>10</v>
      </c>
      <c r="B14" s="13" t="s">
        <v>4</v>
      </c>
      <c r="C14" s="37">
        <f>C15+C16</f>
        <v>1010</v>
      </c>
      <c r="D14" s="37">
        <f>D15+D16</f>
        <v>1040</v>
      </c>
    </row>
    <row r="15" spans="1:4" ht="55.5" customHeight="1">
      <c r="A15" s="14" t="s">
        <v>12</v>
      </c>
      <c r="B15" s="15" t="s">
        <v>30</v>
      </c>
      <c r="C15" s="36">
        <v>269</v>
      </c>
      <c r="D15" s="36">
        <v>287</v>
      </c>
    </row>
    <row r="16" spans="1:4" ht="15.75">
      <c r="A16" s="10" t="s">
        <v>11</v>
      </c>
      <c r="B16" s="10" t="s">
        <v>5</v>
      </c>
      <c r="C16" s="35">
        <f>C17+C18</f>
        <v>741</v>
      </c>
      <c r="D16" s="35">
        <f>D17+D18</f>
        <v>753</v>
      </c>
    </row>
    <row r="17" spans="1:4" ht="45.75" customHeight="1">
      <c r="A17" s="12" t="s">
        <v>33</v>
      </c>
      <c r="B17" s="43" t="s">
        <v>34</v>
      </c>
      <c r="C17" s="44">
        <v>49</v>
      </c>
      <c r="D17" s="44">
        <v>51</v>
      </c>
    </row>
    <row r="18" spans="1:4" ht="41.25" customHeight="1">
      <c r="A18" s="12" t="s">
        <v>35</v>
      </c>
      <c r="B18" s="43" t="s">
        <v>36</v>
      </c>
      <c r="C18" s="44">
        <v>692</v>
      </c>
      <c r="D18" s="44">
        <v>702</v>
      </c>
    </row>
    <row r="19" spans="1:4" ht="43.5" customHeight="1">
      <c r="A19" s="16" t="s">
        <v>14</v>
      </c>
      <c r="B19" s="23" t="s">
        <v>13</v>
      </c>
      <c r="C19" s="38">
        <f>C20</f>
        <v>153</v>
      </c>
      <c r="D19" s="38">
        <f>D20</f>
        <v>156</v>
      </c>
    </row>
    <row r="20" spans="1:4" ht="66" customHeight="1">
      <c r="A20" s="12" t="s">
        <v>18</v>
      </c>
      <c r="B20" s="17" t="s">
        <v>31</v>
      </c>
      <c r="C20" s="36">
        <v>153</v>
      </c>
      <c r="D20" s="36">
        <v>156</v>
      </c>
    </row>
    <row r="21" spans="1:4" ht="20.25" customHeight="1">
      <c r="A21" s="25" t="s">
        <v>19</v>
      </c>
      <c r="B21" s="24" t="s">
        <v>15</v>
      </c>
      <c r="C21" s="33">
        <f>C22</f>
        <v>3393.8</v>
      </c>
      <c r="D21" s="33">
        <f>D22</f>
        <v>3488.5000000000005</v>
      </c>
    </row>
    <row r="22" spans="1:4" ht="57.75" customHeight="1">
      <c r="A22" s="27" t="s">
        <v>20</v>
      </c>
      <c r="B22" s="26" t="s">
        <v>17</v>
      </c>
      <c r="C22" s="34">
        <f>C23+C29+C26</f>
        <v>3393.8</v>
      </c>
      <c r="D22" s="34">
        <f>D23+D29+D26</f>
        <v>3488.5000000000005</v>
      </c>
    </row>
    <row r="23" spans="1:4" ht="31.5">
      <c r="A23" s="22" t="s">
        <v>40</v>
      </c>
      <c r="B23" s="18" t="s">
        <v>21</v>
      </c>
      <c r="C23" s="35">
        <f>C24+C25</f>
        <v>2645.1000000000004</v>
      </c>
      <c r="D23" s="35">
        <f>D24+D25</f>
        <v>2732.1000000000004</v>
      </c>
    </row>
    <row r="24" spans="1:4" ht="25.5">
      <c r="A24" s="6" t="s">
        <v>41</v>
      </c>
      <c r="B24" s="21" t="s">
        <v>22</v>
      </c>
      <c r="C24" s="36">
        <v>254.8</v>
      </c>
      <c r="D24" s="36">
        <v>254.8</v>
      </c>
    </row>
    <row r="25" spans="1:4" ht="25.5">
      <c r="A25" s="6" t="s">
        <v>42</v>
      </c>
      <c r="B25" s="21" t="s">
        <v>24</v>
      </c>
      <c r="C25" s="36">
        <v>2390.3</v>
      </c>
      <c r="D25" s="36">
        <v>2477.3</v>
      </c>
    </row>
    <row r="26" spans="1:4" ht="47.25">
      <c r="A26" s="16" t="s">
        <v>43</v>
      </c>
      <c r="B26" s="19" t="s">
        <v>28</v>
      </c>
      <c r="C26" s="36">
        <f>C27</f>
        <v>248.7</v>
      </c>
      <c r="D26" s="36">
        <f>D27</f>
        <v>256.4</v>
      </c>
    </row>
    <row r="27" spans="1:4" ht="63">
      <c r="A27" s="16" t="s">
        <v>44</v>
      </c>
      <c r="B27" s="42" t="s">
        <v>29</v>
      </c>
      <c r="C27" s="36">
        <f>C28</f>
        <v>248.7</v>
      </c>
      <c r="D27" s="36">
        <f>D28</f>
        <v>256.4</v>
      </c>
    </row>
    <row r="28" spans="1:4" ht="38.25">
      <c r="A28" s="6" t="s">
        <v>45</v>
      </c>
      <c r="B28" s="21" t="s">
        <v>32</v>
      </c>
      <c r="C28" s="36">
        <v>248.7</v>
      </c>
      <c r="D28" s="36">
        <v>256.4</v>
      </c>
    </row>
    <row r="29" spans="1:4" ht="18.75">
      <c r="A29" s="16" t="s">
        <v>46</v>
      </c>
      <c r="B29" s="40" t="s">
        <v>25</v>
      </c>
      <c r="C29" s="34">
        <f>C30</f>
        <v>500</v>
      </c>
      <c r="D29" s="34">
        <f>D30</f>
        <v>500</v>
      </c>
    </row>
    <row r="30" spans="1:4" ht="47.25">
      <c r="A30" s="16" t="s">
        <v>47</v>
      </c>
      <c r="B30" s="19" t="s">
        <v>37</v>
      </c>
      <c r="C30" s="36">
        <f>C31</f>
        <v>500</v>
      </c>
      <c r="D30" s="36">
        <v>500</v>
      </c>
    </row>
    <row r="31" spans="1:4" ht="89.25">
      <c r="A31" s="6" t="s">
        <v>48</v>
      </c>
      <c r="B31" s="15" t="s">
        <v>39</v>
      </c>
      <c r="C31" s="36">
        <v>500</v>
      </c>
      <c r="D31" s="36">
        <v>500</v>
      </c>
    </row>
    <row r="32" spans="1:4" ht="36.75" customHeight="1">
      <c r="A32" s="14"/>
      <c r="B32" s="20" t="s">
        <v>16</v>
      </c>
      <c r="C32" s="37">
        <f>C8+C21</f>
        <v>4662.8</v>
      </c>
      <c r="D32" s="37">
        <f>D8+D21</f>
        <v>4795.5</v>
      </c>
    </row>
    <row r="33" spans="1:4" ht="82.5" customHeight="1">
      <c r="A33" s="48" t="s">
        <v>57</v>
      </c>
      <c r="B33" s="48"/>
      <c r="C33" s="49"/>
      <c r="D33" s="49"/>
    </row>
  </sheetData>
  <sheetProtection/>
  <mergeCells count="5">
    <mergeCell ref="A4:C4"/>
    <mergeCell ref="B1:D1"/>
    <mergeCell ref="B2:D2"/>
    <mergeCell ref="B3:D3"/>
    <mergeCell ref="A33:D3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scale="75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Управ делами</cp:lastModifiedBy>
  <cp:lastPrinted>2012-11-19T11:20:23Z</cp:lastPrinted>
  <dcterms:created xsi:type="dcterms:W3CDTF">2006-11-10T09:47:18Z</dcterms:created>
  <dcterms:modified xsi:type="dcterms:W3CDTF">2018-12-17T04:55:50Z</dcterms:modified>
  <cp:category/>
  <cp:version/>
  <cp:contentType/>
  <cp:contentStatus/>
</cp:coreProperties>
</file>